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İN\Desktop\Kişi Borcu Belgeleri\"/>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D54" i="1"/>
  <c r="D50" i="1"/>
  <c r="D51" i="1"/>
  <c r="C27" i="1" l="1"/>
  <c r="D16" i="1" l="1"/>
  <c r="D18" i="1"/>
  <c r="D17" i="1"/>
  <c r="D20" i="1"/>
  <c r="D19" i="1"/>
  <c r="D21" i="1"/>
  <c r="D22" i="1"/>
  <c r="D24" i="1" l="1"/>
  <c r="D23" i="1"/>
  <c r="D25" i="1"/>
  <c r="C33" i="1"/>
  <c r="D49" i="1"/>
  <c r="D47" i="1"/>
  <c r="D28" i="1" l="1"/>
  <c r="D29" i="1"/>
  <c r="D48" i="1" l="1"/>
  <c r="D46" i="1"/>
  <c r="D45" i="1"/>
  <c r="D44" i="1"/>
  <c r="B39" i="1"/>
  <c r="D38" i="1"/>
  <c r="D37" i="1"/>
  <c r="B33" i="1"/>
  <c r="D27" i="1"/>
  <c r="D26" i="1"/>
  <c r="D30" i="1"/>
  <c r="D32" i="1"/>
  <c r="D39" i="1" l="1"/>
  <c r="B40" i="1"/>
  <c r="D15" i="1"/>
  <c r="D33" i="1" s="1"/>
  <c r="C39" i="1"/>
  <c r="B54" i="1"/>
  <c r="C54" i="1" l="1"/>
  <c r="D57" i="1"/>
  <c r="C56" i="1" s="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
İstisna: Bir önceki ayın 14'ünden önce işten ayrılışı yapıldı ise gün hesabı yapılarak ödeme yapılır.</t>
        </r>
      </text>
    </comment>
    <comment ref="D32" authorId="1" shapeId="0">
      <text>
        <r>
          <rPr>
            <sz val="9"/>
            <color indexed="81"/>
            <rFont val="Tahoma"/>
            <family val="2"/>
            <charset val="162"/>
          </rPr>
          <t xml:space="preserve">İlgili ayda hiç çalışmadığı için Aile ve Çoçuk Yardımı iade alınır.
</t>
        </r>
      </text>
    </comment>
    <comment ref="B40"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<sst xmlns="http://schemas.openxmlformats.org/spreadsheetml/2006/main" count="79" uniqueCount="71">
  <si>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</si>
  <si>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</si>
  <si>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</si>
  <si>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</si>
  <si>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</si>
  <si>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</si>
  <si>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</si>
  <si>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</si>
  <si>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</si>
  <si>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</si>
  <si>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</si>
  <si>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</si>
  <si>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</si>
  <si>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</si>
  <si>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</si>
  <si>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</si>
  <si>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</si>
  <si>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</si>
  <si>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</si>
  <si>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</si>
  <si>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</si>
  <si>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</si>
  <si>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</si>
  <si>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</si>
  <si>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</si>
  <si>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</si>
  <si>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</si>
  <si>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</si>
  <si>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</si>
  <si>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</si>
  <si>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</si>
  <si>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</si>
  <si>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</si>
  <si>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</si>
  <si>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</si>
  <si>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</si>
  <si>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</si>
  <si>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</si>
  <si>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</si>
  <si>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</si>
  <si>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</si>
  <si>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</si>
  <si>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</si>
  <si>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</si>
  <si>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</si>
  <si>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</si>
  <si>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</si>
  <si>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</si>
  <si>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</si>
  <si>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</si>
  <si>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</si>
  <si>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</si>
  <si>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</si>
  <si>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</si>
  <si>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</si>
  <si>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</si>
  <si>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</si>
  <si>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</si>
  <si>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</si>
  <si>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</si>
  <si>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KİŞİDEN ALINACAK TUTAR</t>
  </si>
  <si>
    <t>140 NOLU HESABA ALINACAK TOPLAM TUTAR</t>
  </si>
  <si>
    <t>Sendika Aidatı</t>
  </si>
  <si>
    <t>Bireysel Emeklilik</t>
  </si>
  <si>
    <t>Toplu Sözleşme İkramiyesi</t>
  </si>
  <si>
    <t>KİŞİLERDEN ALACAKLAR HESAPLAMA CETVELİ (5510 SONRASI) (TAM MAAŞ İADE)</t>
  </si>
  <si>
    <t>Kesenek Bilgi Sisteminden Yapılan Prim İade Tutarı</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</si>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</sst>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44">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4" fontId="4" fillId="0" borderId="1" xfId="0" applyNumberFormat="1" applyFont="1" applyFill="1" applyBorder="1" applyAlignment="1" applyProtection="1">
      <alignment horizontal="left"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4" fontId="4" fillId="5"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tabSelected="1" zoomScaleNormal="100" workbookViewId="0">
      <selection activeCell="I18" sqref="I18"/>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35" t="s">
        <v>0</v>
      </c>
      <c r="B1" s="35"/>
      <c r="C1" s="35"/>
      <c r="D1" s="35"/>
      <c r="E1" s="35"/>
    </row>
    <row r="2" spans="1:5" ht="22.5" customHeight="1" x14ac:dyDescent="0.25">
      <c r="A2" s="35" t="s">
        <v>65</v>
      </c>
      <c r="B2" s="35"/>
      <c r="C2" s="35"/>
      <c r="D2" s="35"/>
      <c r="E2" s="35"/>
    </row>
    <row r="3" spans="1:5" ht="23.25" customHeight="1" x14ac:dyDescent="0.25">
      <c r="A3" s="1" t="s">
        <v>1</v>
      </c>
      <c r="B3" s="6"/>
      <c r="C3" s="1" t="s">
        <v>2</v>
      </c>
      <c r="D3" s="34"/>
      <c r="E3" s="34"/>
    </row>
    <row r="4" spans="1:5" ht="18.75" customHeight="1" x14ac:dyDescent="0.25">
      <c r="A4" s="1" t="s">
        <v>3</v>
      </c>
      <c r="B4" s="2"/>
      <c r="C4" s="1" t="s">
        <v>4</v>
      </c>
      <c r="D4" s="39"/>
      <c r="E4" s="39"/>
    </row>
    <row r="5" spans="1:5" ht="18.75" customHeight="1" x14ac:dyDescent="0.25">
      <c r="A5" s="1" t="s">
        <v>5</v>
      </c>
      <c r="B5" s="2"/>
      <c r="C5" s="1" t="s">
        <v>6</v>
      </c>
      <c r="D5" s="41"/>
      <c r="E5" s="41"/>
    </row>
    <row r="6" spans="1:5" ht="18.75" customHeight="1" x14ac:dyDescent="0.25">
      <c r="A6" s="1" t="s">
        <v>7</v>
      </c>
      <c r="B6" s="2"/>
      <c r="C6" s="14" t="s">
        <v>8</v>
      </c>
      <c r="D6" s="41"/>
      <c r="E6" s="41"/>
    </row>
    <row r="7" spans="1:5" ht="18.75" customHeight="1" x14ac:dyDescent="0.25">
      <c r="A7" s="1" t="s">
        <v>9</v>
      </c>
      <c r="B7" s="18">
        <v>30</v>
      </c>
      <c r="C7" s="1" t="s">
        <v>10</v>
      </c>
      <c r="D7" s="40">
        <v>0</v>
      </c>
      <c r="E7" s="40"/>
    </row>
    <row r="8" spans="1:5" ht="18.75" customHeight="1" x14ac:dyDescent="0.25">
      <c r="A8" s="1" t="s">
        <v>11</v>
      </c>
      <c r="B8" s="3" t="s">
        <v>67</v>
      </c>
      <c r="C8" s="32" t="s">
        <v>12</v>
      </c>
      <c r="D8" s="41"/>
      <c r="E8" s="41"/>
    </row>
    <row r="9" spans="1:5" ht="18.75" customHeight="1" x14ac:dyDescent="0.25">
      <c r="A9" s="1" t="s">
        <v>13</v>
      </c>
      <c r="B9" s="4">
        <f>(D57)</f>
        <v>0</v>
      </c>
      <c r="C9" s="32"/>
      <c r="D9" s="41"/>
      <c r="E9" s="41"/>
    </row>
    <row r="10" spans="1:5" ht="18.75" customHeight="1" x14ac:dyDescent="0.25">
      <c r="A10" s="1" t="s">
        <v>14</v>
      </c>
      <c r="B10" s="25" t="s">
        <v>68</v>
      </c>
      <c r="C10" s="32" t="s">
        <v>15</v>
      </c>
      <c r="D10" s="32" t="s">
        <v>69</v>
      </c>
      <c r="E10" s="32"/>
    </row>
    <row r="11" spans="1:5" ht="18.75" customHeight="1" x14ac:dyDescent="0.25">
      <c r="A11" s="1" t="s">
        <v>16</v>
      </c>
      <c r="B11" s="25" t="s">
        <v>68</v>
      </c>
      <c r="C11" s="32"/>
      <c r="D11" s="32" t="s">
        <v>70</v>
      </c>
      <c r="E11" s="32"/>
    </row>
    <row r="12" spans="1:5" ht="9.75" customHeight="1" x14ac:dyDescent="0.25">
      <c r="A12" s="35"/>
      <c r="B12" s="35"/>
      <c r="C12" s="35"/>
      <c r="D12" s="35"/>
      <c r="E12" s="35"/>
    </row>
    <row r="13" spans="1:5" ht="18.75" customHeight="1" x14ac:dyDescent="0.25">
      <c r="A13" s="32" t="s">
        <v>44</v>
      </c>
      <c r="B13" s="32"/>
      <c r="C13" s="32"/>
      <c r="D13" s="32"/>
      <c r="E13" s="32"/>
    </row>
    <row r="14" spans="1:5" ht="18.75" customHeight="1" x14ac:dyDescent="0.25">
      <c r="A14" s="7" t="s">
        <v>39</v>
      </c>
      <c r="B14" s="7" t="s">
        <v>40</v>
      </c>
      <c r="C14" s="7" t="s">
        <v>41</v>
      </c>
      <c r="D14" s="36" t="s">
        <v>42</v>
      </c>
      <c r="E14" s="36"/>
    </row>
    <row r="15" spans="1:5" ht="18.75" customHeight="1" x14ac:dyDescent="0.25">
      <c r="A15" s="1" t="s">
        <v>36</v>
      </c>
      <c r="B15" s="8">
        <v>0</v>
      </c>
      <c r="C15" s="9">
        <v>0</v>
      </c>
      <c r="D15" s="37">
        <f>B15-C15</f>
        <v>0</v>
      </c>
      <c r="E15" s="37"/>
    </row>
    <row r="16" spans="1:5" ht="18.75" customHeight="1" x14ac:dyDescent="0.25">
      <c r="A16" s="1" t="s">
        <v>18</v>
      </c>
      <c r="B16" s="8">
        <v>0</v>
      </c>
      <c r="C16" s="15">
        <v>0</v>
      </c>
      <c r="D16" s="37">
        <f t="shared" ref="D16:D25" si="0">B16-C16</f>
        <v>0</v>
      </c>
      <c r="E16" s="37"/>
    </row>
    <row r="17" spans="1:5" ht="18.75" customHeight="1" x14ac:dyDescent="0.25">
      <c r="A17" s="1" t="s">
        <v>35</v>
      </c>
      <c r="B17" s="8">
        <v>0</v>
      </c>
      <c r="C17" s="15">
        <v>0</v>
      </c>
      <c r="D17" s="37">
        <f t="shared" si="0"/>
        <v>0</v>
      </c>
      <c r="E17" s="37"/>
    </row>
    <row r="18" spans="1:5" ht="18.75" customHeight="1" x14ac:dyDescent="0.25">
      <c r="A18" s="1" t="s">
        <v>19</v>
      </c>
      <c r="B18" s="8">
        <v>0</v>
      </c>
      <c r="C18" s="15">
        <v>0</v>
      </c>
      <c r="D18" s="37">
        <f>B18-C18</f>
        <v>0</v>
      </c>
      <c r="E18" s="37"/>
    </row>
    <row r="19" spans="1:5" ht="18.75" customHeight="1" x14ac:dyDescent="0.25">
      <c r="A19" s="1" t="s">
        <v>37</v>
      </c>
      <c r="B19" s="8">
        <v>0</v>
      </c>
      <c r="C19" s="15">
        <v>0</v>
      </c>
      <c r="D19" s="37">
        <f>B19-C19</f>
        <v>0</v>
      </c>
      <c r="E19" s="37"/>
    </row>
    <row r="20" spans="1:5" ht="18.75" customHeight="1" x14ac:dyDescent="0.25">
      <c r="A20" s="1" t="s">
        <v>20</v>
      </c>
      <c r="B20" s="8">
        <v>0</v>
      </c>
      <c r="C20" s="15">
        <v>0</v>
      </c>
      <c r="D20" s="37">
        <f t="shared" si="0"/>
        <v>0</v>
      </c>
      <c r="E20" s="37"/>
    </row>
    <row r="21" spans="1:5" ht="18.75" customHeight="1" x14ac:dyDescent="0.25">
      <c r="A21" s="1" t="s">
        <v>24</v>
      </c>
      <c r="B21" s="8">
        <v>0</v>
      </c>
      <c r="C21" s="15">
        <v>0</v>
      </c>
      <c r="D21" s="37">
        <f t="shared" si="0"/>
        <v>0</v>
      </c>
      <c r="E21" s="37"/>
    </row>
    <row r="22" spans="1:5" ht="18.75" customHeight="1" x14ac:dyDescent="0.25">
      <c r="A22" s="1" t="s">
        <v>21</v>
      </c>
      <c r="B22" s="8">
        <v>0</v>
      </c>
      <c r="C22" s="15">
        <v>0</v>
      </c>
      <c r="D22" s="37">
        <f t="shared" si="0"/>
        <v>0</v>
      </c>
      <c r="E22" s="37"/>
    </row>
    <row r="23" spans="1:5" ht="18.75" customHeight="1" x14ac:dyDescent="0.25">
      <c r="A23" s="1" t="s">
        <v>54</v>
      </c>
      <c r="B23" s="8">
        <v>0</v>
      </c>
      <c r="C23" s="15">
        <v>0</v>
      </c>
      <c r="D23" s="37">
        <f t="shared" si="0"/>
        <v>0</v>
      </c>
      <c r="E23" s="37"/>
    </row>
    <row r="24" spans="1:5" ht="18.75" customHeight="1" x14ac:dyDescent="0.25">
      <c r="A24" s="1" t="s">
        <v>22</v>
      </c>
      <c r="B24" s="8">
        <v>0</v>
      </c>
      <c r="C24" s="15">
        <v>0</v>
      </c>
      <c r="D24" s="37">
        <f t="shared" si="0"/>
        <v>0</v>
      </c>
      <c r="E24" s="37"/>
    </row>
    <row r="25" spans="1:5" ht="18.75" customHeight="1" x14ac:dyDescent="0.25">
      <c r="A25" s="1" t="s">
        <v>26</v>
      </c>
      <c r="B25" s="8">
        <v>0</v>
      </c>
      <c r="C25" s="15">
        <v>0</v>
      </c>
      <c r="D25" s="37">
        <f t="shared" si="0"/>
        <v>0</v>
      </c>
      <c r="E25" s="37"/>
    </row>
    <row r="26" spans="1:5" ht="18.75" customHeight="1" x14ac:dyDescent="0.25">
      <c r="A26" s="1" t="s">
        <v>25</v>
      </c>
      <c r="B26" s="8">
        <v>0</v>
      </c>
      <c r="C26" s="15">
        <v>0</v>
      </c>
      <c r="D26" s="37">
        <f t="shared" ref="D26:D32" si="1">B26-C26</f>
        <v>0</v>
      </c>
      <c r="E26" s="37"/>
    </row>
    <row r="27" spans="1:5" ht="18.75" customHeight="1" x14ac:dyDescent="0.25">
      <c r="A27" s="1" t="s">
        <v>55</v>
      </c>
      <c r="B27" s="8">
        <v>0</v>
      </c>
      <c r="C27" s="15">
        <f>B27</f>
        <v>0</v>
      </c>
      <c r="D27" s="38">
        <f t="shared" si="1"/>
        <v>0</v>
      </c>
      <c r="E27" s="38"/>
    </row>
    <row r="28" spans="1:5" ht="18.75" customHeight="1" x14ac:dyDescent="0.25">
      <c r="A28" s="1" t="s">
        <v>38</v>
      </c>
      <c r="B28" s="8">
        <v>0</v>
      </c>
      <c r="C28" s="15">
        <v>0</v>
      </c>
      <c r="D28" s="37">
        <f t="shared" si="1"/>
        <v>0</v>
      </c>
      <c r="E28" s="37"/>
    </row>
    <row r="29" spans="1:5" ht="18.75" customHeight="1" x14ac:dyDescent="0.25">
      <c r="A29" s="1" t="s">
        <v>34</v>
      </c>
      <c r="B29" s="8">
        <v>0</v>
      </c>
      <c r="C29" s="15">
        <v>0</v>
      </c>
      <c r="D29" s="37">
        <f t="shared" si="1"/>
        <v>0</v>
      </c>
      <c r="E29" s="37"/>
    </row>
    <row r="30" spans="1:5" ht="18.75" customHeight="1" x14ac:dyDescent="0.25">
      <c r="A30" s="1" t="s">
        <v>23</v>
      </c>
      <c r="B30" s="8">
        <v>0</v>
      </c>
      <c r="C30" s="15">
        <v>0</v>
      </c>
      <c r="D30" s="37">
        <f t="shared" si="1"/>
        <v>0</v>
      </c>
      <c r="E30" s="37"/>
    </row>
    <row r="31" spans="1:5" ht="18.75" customHeight="1" x14ac:dyDescent="0.25">
      <c r="A31" s="20" t="s">
        <v>64</v>
      </c>
      <c r="B31" s="8">
        <v>0</v>
      </c>
      <c r="C31" s="21">
        <v>0</v>
      </c>
      <c r="D31" s="37">
        <f t="shared" ref="D31" si="2">B31-C31</f>
        <v>0</v>
      </c>
      <c r="E31" s="37"/>
    </row>
    <row r="32" spans="1:5" ht="18.75" customHeight="1" x14ac:dyDescent="0.25">
      <c r="A32" s="1" t="s">
        <v>56</v>
      </c>
      <c r="B32" s="8">
        <v>0</v>
      </c>
      <c r="C32" s="21">
        <v>0</v>
      </c>
      <c r="D32" s="38">
        <f t="shared" si="1"/>
        <v>0</v>
      </c>
      <c r="E32" s="38"/>
    </row>
    <row r="33" spans="1:5" ht="18.75" customHeight="1" x14ac:dyDescent="0.25">
      <c r="A33" s="1" t="s">
        <v>27</v>
      </c>
      <c r="B33" s="10">
        <f>SUM(B15:B32)</f>
        <v>0</v>
      </c>
      <c r="C33" s="10">
        <f>SUM(C15:C32)</f>
        <v>0</v>
      </c>
      <c r="D33" s="31">
        <f>SUM(D15:E32)</f>
        <v>0</v>
      </c>
      <c r="E33" s="31"/>
    </row>
    <row r="34" spans="1:5" ht="9" customHeight="1" x14ac:dyDescent="0.25">
      <c r="A34" s="32"/>
      <c r="B34" s="32"/>
      <c r="C34" s="32"/>
      <c r="D34" s="32"/>
      <c r="E34" s="32"/>
    </row>
    <row r="35" spans="1:5" ht="18.75" customHeight="1" x14ac:dyDescent="0.25">
      <c r="A35" s="32" t="s">
        <v>43</v>
      </c>
      <c r="B35" s="32"/>
      <c r="C35" s="32"/>
      <c r="D35" s="32"/>
      <c r="E35" s="32"/>
    </row>
    <row r="36" spans="1:5" ht="18.75" customHeight="1" x14ac:dyDescent="0.25">
      <c r="A36" s="7" t="s">
        <v>39</v>
      </c>
      <c r="B36" s="7" t="s">
        <v>45</v>
      </c>
      <c r="C36" s="7" t="s">
        <v>46</v>
      </c>
      <c r="D36" s="36" t="s">
        <v>42</v>
      </c>
      <c r="E36" s="36"/>
    </row>
    <row r="37" spans="1:5" ht="18.75" customHeight="1" x14ac:dyDescent="0.25">
      <c r="A37" s="1" t="s">
        <v>59</v>
      </c>
      <c r="B37" s="8">
        <v>0</v>
      </c>
      <c r="C37" s="9">
        <v>0</v>
      </c>
      <c r="D37" s="29">
        <f>B37-C37</f>
        <v>0</v>
      </c>
      <c r="E37" s="29"/>
    </row>
    <row r="38" spans="1:5" ht="18.75" customHeight="1" x14ac:dyDescent="0.25">
      <c r="A38" s="1" t="s">
        <v>52</v>
      </c>
      <c r="B38" s="8">
        <v>0</v>
      </c>
      <c r="C38" s="16">
        <v>0</v>
      </c>
      <c r="D38" s="29">
        <f>B38-C38</f>
        <v>0</v>
      </c>
      <c r="E38" s="29"/>
    </row>
    <row r="39" spans="1:5" ht="18.75" customHeight="1" x14ac:dyDescent="0.25">
      <c r="A39" s="1" t="s">
        <v>27</v>
      </c>
      <c r="B39" s="10">
        <f>SUM(B37:B38)</f>
        <v>0</v>
      </c>
      <c r="C39" s="10">
        <f>SUM(C37:C38)</f>
        <v>0</v>
      </c>
      <c r="D39" s="31">
        <f>SUM(D37:E38)</f>
        <v>0</v>
      </c>
      <c r="E39" s="31"/>
    </row>
    <row r="40" spans="1:5" ht="18.75" customHeight="1" x14ac:dyDescent="0.25">
      <c r="A40" s="1" t="s">
        <v>53</v>
      </c>
      <c r="B40" s="19">
        <f>(B33+B39)</f>
        <v>0</v>
      </c>
      <c r="C40" s="10"/>
      <c r="D40" s="32"/>
      <c r="E40" s="32"/>
    </row>
    <row r="41" spans="1:5" ht="18.75" customHeight="1" x14ac:dyDescent="0.25">
      <c r="A41" s="32"/>
      <c r="B41" s="32"/>
      <c r="C41" s="32"/>
      <c r="D41" s="32"/>
      <c r="E41" s="32"/>
    </row>
    <row r="42" spans="1:5" ht="18.75" customHeight="1" x14ac:dyDescent="0.25">
      <c r="A42" s="32" t="s">
        <v>28</v>
      </c>
      <c r="B42" s="32"/>
      <c r="C42" s="32"/>
      <c r="D42" s="32"/>
      <c r="E42" s="32"/>
    </row>
    <row r="43" spans="1:5" ht="18.75" customHeight="1" x14ac:dyDescent="0.25">
      <c r="A43" s="7" t="s">
        <v>39</v>
      </c>
      <c r="B43" s="7" t="s">
        <v>57</v>
      </c>
      <c r="C43" s="7" t="s">
        <v>29</v>
      </c>
      <c r="D43" s="36" t="s">
        <v>17</v>
      </c>
      <c r="E43" s="36"/>
    </row>
    <row r="44" spans="1:5" ht="18.75" customHeight="1" x14ac:dyDescent="0.25">
      <c r="A44" s="1" t="s">
        <v>30</v>
      </c>
      <c r="B44" s="11">
        <v>0</v>
      </c>
      <c r="C44" s="9">
        <v>0</v>
      </c>
      <c r="D44" s="37">
        <f>(B44-C44)</f>
        <v>0</v>
      </c>
      <c r="E44" s="37"/>
    </row>
    <row r="45" spans="1:5" ht="18.75" customHeight="1" x14ac:dyDescent="0.25">
      <c r="A45" s="1" t="s">
        <v>31</v>
      </c>
      <c r="B45" s="8">
        <v>0</v>
      </c>
      <c r="C45" s="9">
        <v>0</v>
      </c>
      <c r="D45" s="37">
        <f t="shared" ref="D45:D46" si="3">(B45-C45)</f>
        <v>0</v>
      </c>
      <c r="E45" s="37"/>
    </row>
    <row r="46" spans="1:5" ht="18.75" customHeight="1" x14ac:dyDescent="0.25">
      <c r="A46" s="7" t="s">
        <v>58</v>
      </c>
      <c r="B46" s="11">
        <v>0</v>
      </c>
      <c r="C46" s="17">
        <v>0</v>
      </c>
      <c r="D46" s="29">
        <f t="shared" si="3"/>
        <v>0</v>
      </c>
      <c r="E46" s="29"/>
    </row>
    <row r="47" spans="1:5" ht="18.75" customHeight="1" x14ac:dyDescent="0.25">
      <c r="A47" s="7" t="s">
        <v>51</v>
      </c>
      <c r="B47" s="11">
        <v>0</v>
      </c>
      <c r="C47" s="17">
        <v>0</v>
      </c>
      <c r="D47" s="29">
        <f>B47-C47</f>
        <v>0</v>
      </c>
      <c r="E47" s="29"/>
    </row>
    <row r="48" spans="1:5" ht="18.75" customHeight="1" x14ac:dyDescent="0.25">
      <c r="A48" s="1" t="s">
        <v>59</v>
      </c>
      <c r="B48" s="11">
        <v>0</v>
      </c>
      <c r="C48" s="17">
        <v>0</v>
      </c>
      <c r="D48" s="29">
        <f>B48-C48</f>
        <v>0</v>
      </c>
      <c r="E48" s="29"/>
    </row>
    <row r="49" spans="1:5" ht="18.75" customHeight="1" x14ac:dyDescent="0.25">
      <c r="A49" s="1" t="s">
        <v>52</v>
      </c>
      <c r="B49" s="11">
        <v>0</v>
      </c>
      <c r="C49" s="17">
        <v>0</v>
      </c>
      <c r="D49" s="29">
        <f>B49-C49</f>
        <v>0</v>
      </c>
      <c r="E49" s="29"/>
    </row>
    <row r="50" spans="1:5" ht="18.75" customHeight="1" x14ac:dyDescent="0.25">
      <c r="A50" s="20" t="s">
        <v>62</v>
      </c>
      <c r="B50" s="11">
        <v>0</v>
      </c>
      <c r="C50" s="22">
        <v>0</v>
      </c>
      <c r="D50" s="29">
        <f t="shared" ref="D50:D51" si="4">B50-C50</f>
        <v>0</v>
      </c>
      <c r="E50" s="29"/>
    </row>
    <row r="51" spans="1:5" ht="18.75" customHeight="1" x14ac:dyDescent="0.25">
      <c r="A51" s="20" t="s">
        <v>63</v>
      </c>
      <c r="B51" s="11">
        <v>0</v>
      </c>
      <c r="C51" s="22">
        <v>0</v>
      </c>
      <c r="D51" s="29">
        <f t="shared" si="4"/>
        <v>0</v>
      </c>
      <c r="E51" s="29"/>
    </row>
    <row r="52" spans="1:5" ht="25.5" x14ac:dyDescent="0.25">
      <c r="A52" s="24" t="s">
        <v>66</v>
      </c>
      <c r="B52" s="11"/>
      <c r="C52" s="23"/>
      <c r="D52" s="33"/>
      <c r="E52" s="33"/>
    </row>
    <row r="53" spans="1:5" ht="10.5" customHeight="1" x14ac:dyDescent="0.25">
      <c r="A53" s="1"/>
      <c r="B53" s="8"/>
      <c r="C53" s="9"/>
      <c r="D53" s="30"/>
      <c r="E53" s="30"/>
    </row>
    <row r="54" spans="1:5" ht="18.75" customHeight="1" x14ac:dyDescent="0.25">
      <c r="A54" s="1" t="s">
        <v>27</v>
      </c>
      <c r="B54" s="10">
        <f>SUM(B44:B53)</f>
        <v>0</v>
      </c>
      <c r="C54" s="10">
        <f>SUM(C44:C53)</f>
        <v>0</v>
      </c>
      <c r="D54" s="31">
        <f>SUM(D44:E51)</f>
        <v>0</v>
      </c>
      <c r="E54" s="31"/>
    </row>
    <row r="55" spans="1:5" ht="18.75" customHeight="1" x14ac:dyDescent="0.25">
      <c r="A55" s="1"/>
      <c r="B55" s="1"/>
      <c r="C55" s="1"/>
      <c r="D55" s="32"/>
      <c r="E55" s="32"/>
    </row>
    <row r="56" spans="1:5" ht="18.75" customHeight="1" x14ac:dyDescent="0.25">
      <c r="A56" s="32" t="s">
        <v>61</v>
      </c>
      <c r="B56" s="32"/>
      <c r="C56" s="19">
        <f>D57+D54</f>
        <v>0</v>
      </c>
      <c r="D56" s="32"/>
      <c r="E56" s="32"/>
    </row>
    <row r="57" spans="1:5" ht="18.75" customHeight="1" x14ac:dyDescent="0.25">
      <c r="A57" s="12" t="s">
        <v>60</v>
      </c>
      <c r="B57" s="12"/>
      <c r="C57" s="12"/>
      <c r="D57" s="43">
        <f>D33+D39-D54</f>
        <v>0</v>
      </c>
      <c r="E57" s="43"/>
    </row>
    <row r="58" spans="1:5" ht="97.5" customHeight="1" x14ac:dyDescent="0.25">
      <c r="A58" s="42" t="s">
        <v>32</v>
      </c>
      <c r="B58" s="42"/>
      <c r="C58" s="42"/>
      <c r="D58" s="42"/>
      <c r="E58" s="42"/>
    </row>
    <row r="59" spans="1:5" ht="9.75" customHeight="1" x14ac:dyDescent="0.25">
      <c r="A59" s="26"/>
      <c r="B59" s="26"/>
      <c r="C59" s="26"/>
      <c r="D59" s="26"/>
      <c r="E59" s="26"/>
    </row>
    <row r="60" spans="1:5" ht="20.25" customHeight="1" x14ac:dyDescent="0.25">
      <c r="A60" s="13"/>
      <c r="B60" s="1" t="s">
        <v>50</v>
      </c>
      <c r="C60" s="28" t="s">
        <v>33</v>
      </c>
      <c r="D60" s="28"/>
      <c r="E60" s="28"/>
    </row>
    <row r="61" spans="1:5" ht="20.25" customHeight="1" x14ac:dyDescent="0.25">
      <c r="A61" s="1" t="s">
        <v>49</v>
      </c>
      <c r="B61" s="27"/>
      <c r="C61" s="26"/>
      <c r="D61" s="26"/>
      <c r="E61" s="26"/>
    </row>
    <row r="62" spans="1:5" ht="20.25" customHeight="1" x14ac:dyDescent="0.25">
      <c r="A62" s="1" t="s">
        <v>48</v>
      </c>
      <c r="B62" s="27"/>
      <c r="C62" s="26"/>
      <c r="D62" s="26"/>
      <c r="E62" s="26"/>
    </row>
    <row r="63" spans="1:5" ht="20.25" customHeight="1" x14ac:dyDescent="0.25">
      <c r="A63" s="1" t="s">
        <v>47</v>
      </c>
      <c r="B63" s="27"/>
      <c r="C63" s="26"/>
      <c r="D63" s="26"/>
      <c r="E63" s="26"/>
    </row>
  </sheetData>
  <mergeCells count="64">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 ref="D47:E47"/>
    <mergeCell ref="D48:E48"/>
    <mergeCell ref="A58:E58"/>
    <mergeCell ref="A56:B56"/>
    <mergeCell ref="D57:E57"/>
    <mergeCell ref="D50:E50"/>
    <mergeCell ref="D51:E51"/>
    <mergeCell ref="D10:E10"/>
    <mergeCell ref="D11:E11"/>
    <mergeCell ref="D46:E46"/>
    <mergeCell ref="D39:E39"/>
    <mergeCell ref="D40:E40"/>
    <mergeCell ref="D43:E43"/>
    <mergeCell ref="D44:E44"/>
    <mergeCell ref="D45:E45"/>
    <mergeCell ref="A42:E42"/>
    <mergeCell ref="A41:E41"/>
    <mergeCell ref="D23:E23"/>
    <mergeCell ref="D24:E24"/>
    <mergeCell ref="D25:E25"/>
    <mergeCell ref="D26:E26"/>
    <mergeCell ref="D31:E31"/>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A59:E59"/>
    <mergeCell ref="B61:B63"/>
    <mergeCell ref="C60:E60"/>
    <mergeCell ref="C61:E63"/>
    <mergeCell ref="D49:E49"/>
    <mergeCell ref="D53:E53"/>
    <mergeCell ref="D54:E54"/>
    <mergeCell ref="D55:E55"/>
    <mergeCell ref="D56:E56"/>
    <mergeCell ref="D52:E52"/>
  </mergeCells>
  <pageMargins left="0.7" right="0.7" top="0.47" bottom="0.31" header="0.3" footer="0.22"/>
  <pageSetup paperSize="9" scale="6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ENGİN</cp:lastModifiedBy>
  <cp:lastPrinted>2020-03-06T11:55:36Z</cp:lastPrinted>
  <dcterms:created xsi:type="dcterms:W3CDTF">2014-04-05T21:24:00Z</dcterms:created>
  <dcterms:modified xsi:type="dcterms:W3CDTF">2022-04-08T06:19:54Z</dcterms:modified>
</cp:coreProperties>
</file>